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<sst xmlns="http://schemas.openxmlformats.org/spreadsheetml/2006/main" count="220" uniqueCount="57">
  <si>
    <t>NOME</t>
  </si>
  <si>
    <t>COGNOME</t>
  </si>
  <si>
    <t>TELEFONO</t>
  </si>
  <si>
    <t>FARINE</t>
  </si>
  <si>
    <t>LEGUMI</t>
  </si>
  <si>
    <t>CEREALI</t>
  </si>
  <si>
    <t>PASTA</t>
  </si>
  <si>
    <t>Monococco</t>
  </si>
  <si>
    <t>Segale</t>
  </si>
  <si>
    <t>Grano saraceno</t>
  </si>
  <si>
    <t>Avena</t>
  </si>
  <si>
    <t>Grano duro Khorasan</t>
  </si>
  <si>
    <t>Orzo</t>
  </si>
  <si>
    <t>Ceci</t>
  </si>
  <si>
    <t>Lenticchie</t>
  </si>
  <si>
    <t>Miglio</t>
  </si>
  <si>
    <t>Fagiolo tondino</t>
  </si>
  <si>
    <t>Ceci e cece nero</t>
  </si>
  <si>
    <t>Khorasan</t>
  </si>
  <si>
    <t>Farro</t>
  </si>
  <si>
    <t>Senatore Cappelli</t>
  </si>
  <si>
    <t>Grano duro</t>
  </si>
  <si>
    <t>Farro di cocco</t>
  </si>
  <si>
    <t>Integrale</t>
  </si>
  <si>
    <t>1 kg</t>
  </si>
  <si>
    <t>5 kg</t>
  </si>
  <si>
    <t>Semola rimacinata</t>
  </si>
  <si>
    <t>Tipo "0"</t>
  </si>
  <si>
    <t>Bolero</t>
  </si>
  <si>
    <t>Maiorca</t>
  </si>
  <si>
    <t>Grano tenero</t>
  </si>
  <si>
    <t>Gentil Rosso</t>
  </si>
  <si>
    <t>500 gr</t>
  </si>
  <si>
    <t>Del Purgatorio</t>
  </si>
  <si>
    <t>Decorticato</t>
  </si>
  <si>
    <t>Perlato</t>
  </si>
  <si>
    <t>Decorticata</t>
  </si>
  <si>
    <t>Lenticchia</t>
  </si>
  <si>
    <t>Grano Saraceno</t>
  </si>
  <si>
    <t>AZIENDA AGRICOLA FORNOVECCHINO</t>
  </si>
  <si>
    <t>Vari formati</t>
  </si>
  <si>
    <t>Fettuccine a nido</t>
  </si>
  <si>
    <t>Spaghetti</t>
  </si>
  <si>
    <t>Azienda</t>
  </si>
  <si>
    <t>Tipo</t>
  </si>
  <si>
    <t>Formato</t>
  </si>
  <si>
    <t>Quantità
in kg</t>
  </si>
  <si>
    <t>Importo</t>
  </si>
  <si>
    <t>Prezzo/
formato</t>
  </si>
  <si>
    <t>Grano duro e Farina di Lenticchie 30%</t>
  </si>
  <si>
    <t>Grano duro e Farina di Ceci 30%</t>
  </si>
  <si>
    <t>Grano duro e Farina di Orzo 30%</t>
  </si>
  <si>
    <t>Grano duro e Farina di Segale 30%</t>
  </si>
  <si>
    <t>Grano duro e Farina Grano Saraceno 30%</t>
  </si>
  <si>
    <t>Grano duro e Farina di Avena 30%</t>
  </si>
  <si>
    <t>Totale Ordine</t>
  </si>
  <si>
    <t>EMAIL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</si>
</sst>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53"/>
      <name val="Calibri"/>
      <family val="2"/>
    </font>
    <font>
      <b/>
      <sz val="16"/>
      <color indexed="30"/>
      <name val="Calibri"/>
      <family val="2"/>
    </font>
    <font>
      <b/>
      <sz val="18"/>
      <color indexed="5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9"/>
      <name val="Calibri"/>
      <family val="2"/>
    </font>
    <font>
      <b/>
      <sz val="16"/>
      <color rgb="FF0070C0"/>
      <name val="Calibri"/>
      <family val="2"/>
    </font>
    <font>
      <b/>
      <sz val="18"/>
      <color theme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medium">
        <color theme="6" tint="-0.24993999302387238"/>
      </bottom>
    </border>
    <border>
      <left style="hair"/>
      <right style="hair"/>
      <top/>
      <bottom style="medium">
        <color theme="6" tint="-0.24993999302387238"/>
      </bottom>
    </border>
    <border>
      <left style="thin"/>
      <right/>
      <top style="thin"/>
      <bottom/>
    </border>
    <border>
      <left style="thin"/>
      <right/>
      <top style="medium">
        <color theme="6" tint="-0.24993999302387238"/>
      </top>
      <bottom style="medium">
        <color theme="6" tint="-0.24993999302387238"/>
      </bottom>
    </border>
    <border>
      <left style="hair"/>
      <right style="hair"/>
      <top style="medium">
        <color theme="6" tint="-0.24993999302387238"/>
      </top>
      <bottom style="medium">
        <color theme="6" tint="-0.24993999302387238"/>
      </bottom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 style="hair"/>
      <bottom style="medium">
        <color theme="6" tint="-0.24993999302387238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medium">
        <color theme="6" tint="-0.24993999302387238"/>
      </bottom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medium">
        <color theme="6" tint="-0.24993999302387238"/>
      </bottom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medium">
        <color theme="6" tint="-0.24993999302387238"/>
      </bottom>
    </border>
    <border>
      <left style="thin"/>
      <right style="hair"/>
      <top style="hair"/>
      <bottom style="hair"/>
    </border>
    <border>
      <left style="hair"/>
      <right style="thin"/>
      <top style="medium">
        <color theme="6" tint="-0.24993999302387238"/>
      </top>
      <bottom style="medium">
        <color theme="6" tint="-0.24993999302387238"/>
      </bottom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 style="double"/>
    </border>
    <border>
      <left/>
      <right style="hair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164" fontId="0" fillId="0" borderId="14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/>
    </xf>
    <xf numFmtId="0" fontId="19" fillId="33" borderId="18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 wrapText="1"/>
    </xf>
    <xf numFmtId="0" fontId="19" fillId="4" borderId="19" xfId="0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0" fontId="38" fillId="4" borderId="15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 wrapText="1"/>
    </xf>
    <xf numFmtId="0" fontId="19" fillId="4" borderId="20" xfId="0" applyFont="1" applyFill="1" applyBorder="1" applyAlignment="1">
      <alignment horizontal="center" vertical="center"/>
    </xf>
    <xf numFmtId="164" fontId="0" fillId="4" borderId="20" xfId="0" applyNumberFormat="1" applyFont="1" applyFill="1" applyBorder="1" applyAlignment="1">
      <alignment horizontal="center" vertical="center"/>
    </xf>
    <xf numFmtId="164" fontId="0" fillId="33" borderId="19" xfId="0" applyNumberFormat="1" applyFont="1" applyFill="1" applyBorder="1" applyAlignment="1">
      <alignment horizontal="center" vertical="center"/>
    </xf>
    <xf numFmtId="164" fontId="0" fillId="33" borderId="2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164" fontId="0" fillId="33" borderId="2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9" fillId="33" borderId="20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38" fillId="4" borderId="23" xfId="0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19" fillId="4" borderId="24" xfId="0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left" vertical="top"/>
    </xf>
    <xf numFmtId="0" fontId="38" fillId="34" borderId="25" xfId="0" applyFont="1" applyFill="1" applyBorder="1" applyAlignment="1">
      <alignment horizontal="center" vertical="top"/>
    </xf>
    <xf numFmtId="0" fontId="38" fillId="34" borderId="26" xfId="0" applyFont="1" applyFill="1" applyBorder="1" applyAlignment="1">
      <alignment horizontal="left" vertical="top"/>
    </xf>
    <xf numFmtId="0" fontId="38" fillId="34" borderId="26" xfId="0" applyFont="1" applyFill="1" applyBorder="1" applyAlignment="1">
      <alignment horizontal="center" vertical="top"/>
    </xf>
    <xf numFmtId="0" fontId="38" fillId="34" borderId="26" xfId="0" applyFont="1" applyFill="1" applyBorder="1" applyAlignment="1">
      <alignment horizontal="center" vertical="top" wrapText="1"/>
    </xf>
    <xf numFmtId="0" fontId="41" fillId="34" borderId="27" xfId="0" applyFont="1" applyFill="1" applyBorder="1" applyAlignment="1">
      <alignment horizontal="left" vertical="top"/>
    </xf>
    <xf numFmtId="0" fontId="38" fillId="34" borderId="28" xfId="0" applyFont="1" applyFill="1" applyBorder="1" applyAlignment="1">
      <alignment horizontal="left" vertical="top"/>
    </xf>
    <xf numFmtId="0" fontId="38" fillId="34" borderId="28" xfId="0" applyFont="1" applyFill="1" applyBorder="1" applyAlignment="1">
      <alignment horizontal="center" vertical="top"/>
    </xf>
    <xf numFmtId="0" fontId="38" fillId="34" borderId="28" xfId="0" applyFont="1" applyFill="1" applyBorder="1" applyAlignment="1">
      <alignment horizontal="center" vertical="top" wrapText="1"/>
    </xf>
    <xf numFmtId="0" fontId="38" fillId="34" borderId="27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0" fillId="0" borderId="29" xfId="0" applyFont="1" applyFill="1" applyBorder="1" applyAlignment="1">
      <alignment vertical="center" wrapText="1"/>
    </xf>
    <xf numFmtId="164" fontId="0" fillId="33" borderId="30" xfId="0" applyNumberFormat="1" applyFont="1" applyFill="1" applyBorder="1" applyAlignment="1">
      <alignment horizontal="center" vertical="center"/>
    </xf>
    <xf numFmtId="164" fontId="0" fillId="4" borderId="31" xfId="0" applyNumberFormat="1" applyFont="1" applyFill="1" applyBorder="1" applyAlignment="1">
      <alignment horizontal="center" vertical="center"/>
    </xf>
    <xf numFmtId="164" fontId="0" fillId="33" borderId="32" xfId="0" applyNumberFormat="1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vertical="center" wrapText="1"/>
    </xf>
    <xf numFmtId="164" fontId="0" fillId="33" borderId="34" xfId="0" applyNumberFormat="1" applyFont="1" applyFill="1" applyBorder="1" applyAlignment="1">
      <alignment horizontal="center" vertical="center"/>
    </xf>
    <xf numFmtId="164" fontId="0" fillId="33" borderId="35" xfId="0" applyNumberFormat="1" applyFont="1" applyFill="1" applyBorder="1" applyAlignment="1">
      <alignment horizontal="center" vertical="center"/>
    </xf>
    <xf numFmtId="164" fontId="0" fillId="33" borderId="36" xfId="0" applyNumberFormat="1" applyFont="1" applyFill="1" applyBorder="1" applyAlignment="1">
      <alignment horizontal="center" vertical="center"/>
    </xf>
    <xf numFmtId="164" fontId="0" fillId="33" borderId="31" xfId="0" applyNumberFormat="1" applyFont="1" applyFill="1" applyBorder="1" applyAlignment="1">
      <alignment horizontal="center" vertical="center"/>
    </xf>
    <xf numFmtId="164" fontId="0" fillId="33" borderId="37" xfId="0" applyNumberFormat="1" applyFont="1" applyFill="1" applyBorder="1" applyAlignment="1">
      <alignment horizontal="center" vertical="center"/>
    </xf>
    <xf numFmtId="0" fontId="38" fillId="0" borderId="38" xfId="0" applyFont="1" applyBorder="1" applyAlignment="1">
      <alignment vertical="center" wrapText="1"/>
    </xf>
    <xf numFmtId="164" fontId="0" fillId="33" borderId="39" xfId="0" applyNumberFormat="1" applyFont="1" applyFill="1" applyBorder="1" applyAlignment="1">
      <alignment horizontal="center" vertical="center"/>
    </xf>
    <xf numFmtId="164" fontId="0" fillId="33" borderId="25" xfId="0" applyNumberFormat="1" applyFont="1" applyFill="1" applyBorder="1" applyAlignment="1">
      <alignment horizontal="center" vertical="center"/>
    </xf>
    <xf numFmtId="164" fontId="0" fillId="33" borderId="40" xfId="0" applyNumberFormat="1" applyFont="1" applyFill="1" applyBorder="1" applyAlignment="1">
      <alignment horizontal="center" vertical="center"/>
    </xf>
    <xf numFmtId="164" fontId="0" fillId="33" borderId="41" xfId="0" applyNumberFormat="1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vertical="center" wrapText="1"/>
    </xf>
    <xf numFmtId="164" fontId="0" fillId="4" borderId="35" xfId="0" applyNumberFormat="1" applyFont="1" applyFill="1" applyBorder="1" applyAlignment="1">
      <alignment horizontal="center" vertical="center"/>
    </xf>
    <xf numFmtId="164" fontId="0" fillId="4" borderId="40" xfId="0" applyNumberFormat="1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vertical="center" wrapText="1"/>
    </xf>
    <xf numFmtId="0" fontId="20" fillId="33" borderId="45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/>
    </xf>
    <xf numFmtId="0" fontId="19" fillId="33" borderId="21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vertical="center"/>
    </xf>
    <xf numFmtId="164" fontId="0" fillId="4" borderId="47" xfId="0" applyNumberFormat="1" applyFont="1" applyFill="1" applyBorder="1" applyAlignment="1">
      <alignment horizontal="center" vertical="center"/>
    </xf>
    <xf numFmtId="0" fontId="0" fillId="34" borderId="48" xfId="0" applyFill="1" applyBorder="1" applyAlignment="1">
      <alignment/>
    </xf>
    <xf numFmtId="0" fontId="42" fillId="34" borderId="49" xfId="0" applyFont="1" applyFill="1" applyBorder="1" applyAlignment="1">
      <alignment vertical="center"/>
    </xf>
    <xf numFmtId="165" fontId="0" fillId="13" borderId="10" xfId="0" applyNumberFormat="1" applyFont="1" applyFill="1" applyBorder="1" applyAlignment="1" applyProtection="1">
      <alignment horizontal="center" vertical="center"/>
      <protection locked="0"/>
    </xf>
    <xf numFmtId="165" fontId="0" fillId="13" borderId="16" xfId="0" applyNumberFormat="1" applyFont="1" applyFill="1" applyBorder="1" applyAlignment="1" applyProtection="1">
      <alignment horizontal="center" vertical="center"/>
      <protection locked="0"/>
    </xf>
    <xf numFmtId="165" fontId="0" fillId="13" borderId="17" xfId="0" applyNumberFormat="1" applyFont="1" applyFill="1" applyBorder="1" applyAlignment="1" applyProtection="1">
      <alignment horizontal="center" vertical="center"/>
      <protection locked="0"/>
    </xf>
    <xf numFmtId="165" fontId="0" fillId="13" borderId="20" xfId="0" applyNumberFormat="1" applyFont="1" applyFill="1" applyBorder="1" applyAlignment="1" applyProtection="1">
      <alignment horizontal="center" vertical="center"/>
      <protection locked="0"/>
    </xf>
    <xf numFmtId="165" fontId="0" fillId="13" borderId="19" xfId="0" applyNumberFormat="1" applyFont="1" applyFill="1" applyBorder="1" applyAlignment="1" applyProtection="1">
      <alignment horizontal="center" vertical="center"/>
      <protection locked="0"/>
    </xf>
    <xf numFmtId="165" fontId="0" fillId="13" borderId="18" xfId="0" applyNumberFormat="1" applyFont="1" applyFill="1" applyBorder="1" applyAlignment="1" applyProtection="1">
      <alignment horizontal="center" vertical="center"/>
      <protection locked="0"/>
    </xf>
    <xf numFmtId="165" fontId="0" fillId="13" borderId="21" xfId="0" applyNumberFormat="1" applyFont="1" applyFill="1" applyBorder="1" applyAlignment="1" applyProtection="1">
      <alignment horizontal="center" vertical="center"/>
      <protection locked="0"/>
    </xf>
    <xf numFmtId="165" fontId="0" fillId="13" borderId="14" xfId="0" applyNumberFormat="1" applyFont="1" applyFill="1" applyBorder="1" applyAlignment="1" applyProtection="1">
      <alignment horizontal="center" vertical="center"/>
      <protection locked="0"/>
    </xf>
    <xf numFmtId="165" fontId="0" fillId="13" borderId="11" xfId="0" applyNumberFormat="1" applyFont="1" applyFill="1" applyBorder="1" applyAlignment="1" applyProtection="1">
      <alignment horizontal="center" vertical="center"/>
      <protection locked="0"/>
    </xf>
    <xf numFmtId="165" fontId="0" fillId="13" borderId="24" xfId="0" applyNumberFormat="1" applyFont="1" applyFill="1" applyBorder="1" applyAlignment="1" applyProtection="1">
      <alignment horizontal="center" vertical="center"/>
      <protection locked="0"/>
    </xf>
    <xf numFmtId="165" fontId="0" fillId="13" borderId="10" xfId="0" applyNumberFormat="1" applyFill="1" applyBorder="1" applyAlignment="1" applyProtection="1">
      <alignment horizontal="center" vertical="center"/>
      <protection locked="0"/>
    </xf>
    <xf numFmtId="165" fontId="27" fillId="13" borderId="10" xfId="36" applyNumberFormat="1" applyFill="1" applyBorder="1" applyAlignment="1" applyProtection="1">
      <alignment horizontal="center" vertical="center"/>
      <protection locked="0"/>
    </xf>
    <xf numFmtId="165" fontId="0" fillId="13" borderId="12" xfId="0" applyNumberFormat="1" applyFill="1" applyBorder="1" applyAlignment="1" applyProtection="1">
      <alignment horizontal="center" vertical="center"/>
      <protection locked="0"/>
    </xf>
    <xf numFmtId="165" fontId="38" fillId="13" borderId="24" xfId="0" applyNumberFormat="1" applyFont="1" applyFill="1" applyBorder="1" applyAlignment="1" applyProtection="1">
      <alignment vertical="center"/>
      <protection locked="0"/>
    </xf>
    <xf numFmtId="165" fontId="0" fillId="13" borderId="14" xfId="0" applyNumberForma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19" fillId="33" borderId="2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38" fillId="33" borderId="50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164" fontId="0" fillId="33" borderId="12" xfId="0" applyNumberFormat="1" applyFont="1" applyFill="1" applyBorder="1" applyAlignment="1">
      <alignment horizontal="center" vertical="center"/>
    </xf>
    <xf numFmtId="0" fontId="38" fillId="33" borderId="45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/>
    </xf>
    <xf numFmtId="0" fontId="38" fillId="16" borderId="51" xfId="0" applyFont="1" applyFill="1" applyBorder="1" applyAlignment="1">
      <alignment horizontal="center" vertical="center"/>
    </xf>
    <xf numFmtId="0" fontId="38" fillId="16" borderId="52" xfId="0" applyFont="1" applyFill="1" applyBorder="1" applyAlignment="1">
      <alignment horizontal="center" vertical="center"/>
    </xf>
    <xf numFmtId="0" fontId="38" fillId="16" borderId="25" xfId="0" applyFont="1" applyFill="1" applyBorder="1" applyAlignment="1">
      <alignment horizontal="center" vertical="center"/>
    </xf>
    <xf numFmtId="0" fontId="0" fillId="13" borderId="51" xfId="0" applyFill="1" applyBorder="1" applyAlignment="1" applyProtection="1">
      <alignment horizontal="center"/>
      <protection locked="0"/>
    </xf>
    <xf numFmtId="0" fontId="0" fillId="13" borderId="52" xfId="0" applyFill="1" applyBorder="1" applyAlignment="1" applyProtection="1">
      <alignment horizontal="center"/>
      <protection locked="0"/>
    </xf>
    <xf numFmtId="0" fontId="0" fillId="13" borderId="25" xfId="0" applyFill="1" applyBorder="1" applyAlignment="1" applyProtection="1">
      <alignment horizontal="center"/>
      <protection locked="0"/>
    </xf>
    <xf numFmtId="164" fontId="42" fillId="34" borderId="48" xfId="0" applyNumberFormat="1" applyFont="1" applyFill="1" applyBorder="1" applyAlignment="1">
      <alignment horizontal="center" vertical="center"/>
    </xf>
    <xf numFmtId="0" fontId="42" fillId="34" borderId="53" xfId="0" applyFont="1" applyFill="1" applyBorder="1" applyAlignment="1">
      <alignment horizontal="center" vertical="center"/>
    </xf>
    <xf numFmtId="0" fontId="38" fillId="16" borderId="13" xfId="0" applyFont="1" applyFill="1" applyBorder="1" applyAlignment="1">
      <alignment horizontal="center" vertical="center"/>
    </xf>
    <xf numFmtId="0" fontId="38" fillId="16" borderId="54" xfId="0" applyFont="1" applyFill="1" applyBorder="1" applyAlignment="1">
      <alignment horizontal="center" vertical="center"/>
    </xf>
    <xf numFmtId="0" fontId="38" fillId="13" borderId="13" xfId="0" applyFont="1" applyFill="1" applyBorder="1" applyAlignment="1" applyProtection="1">
      <alignment horizontal="center"/>
      <protection locked="0"/>
    </xf>
    <xf numFmtId="0" fontId="38" fillId="13" borderId="54" xfId="0" applyFont="1" applyFill="1" applyBorder="1" applyAlignment="1" applyProtection="1">
      <alignment horizontal="center"/>
      <protection locked="0"/>
    </xf>
    <xf numFmtId="0" fontId="43" fillId="0" borderId="55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">
      <selection activeCell="A2" sqref="A2:B2"/>
    </sheetView>
  </sheetViews>
  <sheetFormatPr defaultColWidth="9.140625" defaultRowHeight="15"/>
  <cols>
    <col min="1" max="2" width="18.57421875" style="0" customWidth="1"/>
    <col min="3" max="3" width="12.57421875" style="0" customWidth="1"/>
    <col min="4" max="7" width="10.57421875" style="0" customWidth="1"/>
    <col min="8" max="8" width="4.57421875" style="0" customWidth="1"/>
    <col min="9" max="10" width="18.57421875" style="0" customWidth="1"/>
    <col min="11" max="11" width="12.57421875" style="0" customWidth="1"/>
    <col min="12" max="15" width="10.57421875" style="0" customWidth="1"/>
  </cols>
  <sheetData>
    <row r="1" spans="1:15" ht="19.5" customHeight="1">
      <c r="A1" s="150" t="s">
        <v>0</v>
      </c>
      <c r="B1" s="151"/>
      <c r="C1" s="142" t="s">
        <v>1</v>
      </c>
      <c r="D1" s="143"/>
      <c r="E1" s="143"/>
      <c r="F1" s="143"/>
      <c r="G1" s="144"/>
      <c r="I1" s="150" t="s">
        <v>2</v>
      </c>
      <c r="J1" s="151"/>
      <c r="K1" s="142" t="s">
        <v>56</v>
      </c>
      <c r="L1" s="143"/>
      <c r="M1" s="143"/>
      <c r="N1" s="143"/>
      <c r="O1" s="144"/>
    </row>
    <row r="2" spans="1:15" ht="30.75" customHeight="1">
      <c r="A2" s="152"/>
      <c r="B2" s="153"/>
      <c r="C2" s="145"/>
      <c r="D2" s="146"/>
      <c r="E2" s="146"/>
      <c r="F2" s="146"/>
      <c r="G2" s="147"/>
      <c r="I2" s="152"/>
      <c r="J2" s="153"/>
      <c r="K2" s="145"/>
      <c r="L2" s="146"/>
      <c r="M2" s="146"/>
      <c r="N2" s="146"/>
      <c r="O2" s="147"/>
    </row>
    <row r="3" spans="1:15" ht="28.5" customHeight="1">
      <c r="A3" s="154" t="s">
        <v>39</v>
      </c>
      <c r="B3" s="154"/>
      <c r="C3" s="154"/>
      <c r="D3" s="154"/>
      <c r="E3" s="154"/>
      <c r="F3" s="154"/>
      <c r="G3" s="154"/>
      <c r="I3" s="154" t="s">
        <v>39</v>
      </c>
      <c r="J3" s="154"/>
      <c r="K3" s="154"/>
      <c r="L3" s="154"/>
      <c r="M3" s="154"/>
      <c r="N3" s="154"/>
      <c r="O3" s="154"/>
    </row>
    <row r="4" spans="1:15" ht="31.5" customHeight="1">
      <c r="A4" s="59" t="s">
        <v>3</v>
      </c>
      <c r="B4" s="61" t="s">
        <v>43</v>
      </c>
      <c r="C4" s="61" t="s">
        <v>44</v>
      </c>
      <c r="D4" s="62" t="s">
        <v>45</v>
      </c>
      <c r="E4" s="63" t="s">
        <v>48</v>
      </c>
      <c r="F4" s="63" t="s">
        <v>46</v>
      </c>
      <c r="G4" s="60" t="s">
        <v>47</v>
      </c>
      <c r="I4" s="59" t="s">
        <v>5</v>
      </c>
      <c r="J4" s="61" t="s">
        <v>43</v>
      </c>
      <c r="K4" s="61" t="s">
        <v>44</v>
      </c>
      <c r="L4" s="62" t="s">
        <v>45</v>
      </c>
      <c r="M4" s="63" t="s">
        <v>48</v>
      </c>
      <c r="N4" s="63" t="s">
        <v>46</v>
      </c>
      <c r="O4" s="60" t="s">
        <v>47</v>
      </c>
    </row>
    <row r="5" spans="1:15" ht="30" customHeight="1" thickBot="1">
      <c r="A5" s="72" t="s">
        <v>21</v>
      </c>
      <c r="B5" s="2" t="s">
        <v>20</v>
      </c>
      <c r="C5" s="3" t="s">
        <v>23</v>
      </c>
      <c r="D5" s="5" t="s">
        <v>24</v>
      </c>
      <c r="E5" s="4">
        <v>1.8</v>
      </c>
      <c r="F5" s="109"/>
      <c r="G5" s="73">
        <f>+E5*F5</f>
        <v>0</v>
      </c>
      <c r="I5" s="11" t="s">
        <v>15</v>
      </c>
      <c r="J5" s="10"/>
      <c r="K5" s="10" t="s">
        <v>35</v>
      </c>
      <c r="L5" s="9" t="s">
        <v>32</v>
      </c>
      <c r="M5" s="8">
        <v>2</v>
      </c>
      <c r="N5" s="121"/>
      <c r="O5" s="84">
        <f aca="true" t="shared" si="0" ref="O5:O13">+M5*N5</f>
        <v>0</v>
      </c>
    </row>
    <row r="6" spans="1:15" ht="30" customHeight="1" thickBot="1">
      <c r="A6" s="90"/>
      <c r="B6" s="22" t="s">
        <v>20</v>
      </c>
      <c r="C6" s="91" t="s">
        <v>23</v>
      </c>
      <c r="D6" s="92" t="s">
        <v>25</v>
      </c>
      <c r="E6" s="19">
        <v>1.6</v>
      </c>
      <c r="F6" s="110"/>
      <c r="G6" s="75">
        <f>+E6*F6</f>
        <v>0</v>
      </c>
      <c r="I6" s="125" t="s">
        <v>10</v>
      </c>
      <c r="J6" s="126"/>
      <c r="K6" s="126" t="s">
        <v>36</v>
      </c>
      <c r="L6" s="127" t="s">
        <v>32</v>
      </c>
      <c r="M6" s="58">
        <v>2</v>
      </c>
      <c r="N6" s="122"/>
      <c r="O6" s="106">
        <f t="shared" si="0"/>
        <v>0</v>
      </c>
    </row>
    <row r="7" spans="1:15" ht="30" customHeight="1">
      <c r="A7" s="90"/>
      <c r="B7" s="22" t="s">
        <v>20</v>
      </c>
      <c r="C7" s="23" t="s">
        <v>26</v>
      </c>
      <c r="D7" s="124" t="s">
        <v>24</v>
      </c>
      <c r="E7" s="20">
        <v>2</v>
      </c>
      <c r="F7" s="111"/>
      <c r="G7" s="77">
        <f aca="true" t="shared" si="1" ref="G7:G39">+E7*F7</f>
        <v>0</v>
      </c>
      <c r="I7" s="128" t="s">
        <v>9</v>
      </c>
      <c r="J7" s="129"/>
      <c r="K7" s="129" t="s">
        <v>34</v>
      </c>
      <c r="L7" s="130" t="s">
        <v>32</v>
      </c>
      <c r="M7" s="131">
        <v>2.5</v>
      </c>
      <c r="N7" s="119"/>
      <c r="O7" s="85">
        <f t="shared" si="0"/>
        <v>0</v>
      </c>
    </row>
    <row r="8" spans="1:15" ht="30" customHeight="1" thickBot="1">
      <c r="A8" s="93"/>
      <c r="B8" s="94" t="s">
        <v>20</v>
      </c>
      <c r="C8" s="45" t="s">
        <v>26</v>
      </c>
      <c r="D8" s="46" t="s">
        <v>25</v>
      </c>
      <c r="E8" s="40">
        <v>1.8</v>
      </c>
      <c r="F8" s="112"/>
      <c r="G8" s="80">
        <f t="shared" si="1"/>
        <v>0</v>
      </c>
      <c r="I8" s="93"/>
      <c r="J8" s="94"/>
      <c r="K8" s="45" t="s">
        <v>23</v>
      </c>
      <c r="L8" s="46" t="s">
        <v>32</v>
      </c>
      <c r="M8" s="40">
        <v>2</v>
      </c>
      <c r="N8" s="112"/>
      <c r="O8" s="74">
        <f t="shared" si="0"/>
        <v>0</v>
      </c>
    </row>
    <row r="9" spans="1:15" ht="30" customHeight="1" thickBot="1">
      <c r="A9" s="72" t="s">
        <v>22</v>
      </c>
      <c r="B9" s="2"/>
      <c r="C9" s="3" t="s">
        <v>23</v>
      </c>
      <c r="D9" s="5" t="s">
        <v>24</v>
      </c>
      <c r="E9" s="4">
        <v>2.5</v>
      </c>
      <c r="F9" s="109"/>
      <c r="G9" s="73">
        <f t="shared" si="1"/>
        <v>0</v>
      </c>
      <c r="I9" s="132" t="s">
        <v>21</v>
      </c>
      <c r="J9" s="133" t="s">
        <v>20</v>
      </c>
      <c r="K9" s="133"/>
      <c r="L9" s="134" t="s">
        <v>32</v>
      </c>
      <c r="M9" s="135">
        <v>1.2</v>
      </c>
      <c r="N9" s="123"/>
      <c r="O9" s="86">
        <f t="shared" si="0"/>
        <v>0</v>
      </c>
    </row>
    <row r="10" spans="1:15" ht="30" customHeight="1" thickBot="1">
      <c r="A10" s="90"/>
      <c r="B10" s="22"/>
      <c r="C10" s="91" t="s">
        <v>23</v>
      </c>
      <c r="D10" s="92" t="s">
        <v>25</v>
      </c>
      <c r="E10" s="19">
        <v>2.3</v>
      </c>
      <c r="F10" s="110"/>
      <c r="G10" s="75">
        <f t="shared" si="1"/>
        <v>0</v>
      </c>
      <c r="I10" s="125" t="s">
        <v>19</v>
      </c>
      <c r="J10" s="126"/>
      <c r="K10" s="126" t="s">
        <v>35</v>
      </c>
      <c r="L10" s="127" t="s">
        <v>32</v>
      </c>
      <c r="M10" s="58">
        <v>1.8</v>
      </c>
      <c r="N10" s="122"/>
      <c r="O10" s="106">
        <f t="shared" si="0"/>
        <v>0</v>
      </c>
    </row>
    <row r="11" spans="1:15" ht="30" customHeight="1" thickBot="1">
      <c r="A11" s="90"/>
      <c r="B11" s="22"/>
      <c r="C11" s="23" t="s">
        <v>27</v>
      </c>
      <c r="D11" s="124" t="s">
        <v>24</v>
      </c>
      <c r="E11" s="20">
        <v>2.7</v>
      </c>
      <c r="F11" s="111"/>
      <c r="G11" s="77">
        <f t="shared" si="1"/>
        <v>0</v>
      </c>
      <c r="I11" s="136" t="s">
        <v>19</v>
      </c>
      <c r="J11" s="137"/>
      <c r="K11" s="137" t="s">
        <v>7</v>
      </c>
      <c r="L11" s="98" t="s">
        <v>32</v>
      </c>
      <c r="M11" s="138">
        <v>2.5</v>
      </c>
      <c r="N11" s="121"/>
      <c r="O11" s="84">
        <f t="shared" si="0"/>
        <v>0</v>
      </c>
    </row>
    <row r="12" spans="1:15" ht="30" customHeight="1" thickBot="1">
      <c r="A12" s="93"/>
      <c r="B12" s="94"/>
      <c r="C12" s="45" t="s">
        <v>27</v>
      </c>
      <c r="D12" s="46" t="s">
        <v>25</v>
      </c>
      <c r="E12" s="40">
        <v>2.5</v>
      </c>
      <c r="F12" s="112"/>
      <c r="G12" s="80">
        <f t="shared" si="1"/>
        <v>0</v>
      </c>
      <c r="I12" s="125" t="s">
        <v>18</v>
      </c>
      <c r="J12" s="126"/>
      <c r="K12" s="126"/>
      <c r="L12" s="127" t="s">
        <v>32</v>
      </c>
      <c r="M12" s="58">
        <v>2</v>
      </c>
      <c r="N12" s="122"/>
      <c r="O12" s="106">
        <f t="shared" si="0"/>
        <v>0</v>
      </c>
    </row>
    <row r="13" spans="1:15" ht="30" customHeight="1">
      <c r="A13" s="90" t="s">
        <v>7</v>
      </c>
      <c r="B13" s="22"/>
      <c r="C13" s="23" t="s">
        <v>23</v>
      </c>
      <c r="D13" s="124" t="s">
        <v>24</v>
      </c>
      <c r="E13" s="20">
        <v>3.8</v>
      </c>
      <c r="F13" s="111"/>
      <c r="G13" s="77">
        <f t="shared" si="1"/>
        <v>0</v>
      </c>
      <c r="I13" s="11" t="s">
        <v>12</v>
      </c>
      <c r="J13" s="10"/>
      <c r="K13" s="10" t="s">
        <v>35</v>
      </c>
      <c r="L13" s="7" t="s">
        <v>32</v>
      </c>
      <c r="M13" s="8">
        <v>1.5</v>
      </c>
      <c r="N13" s="121"/>
      <c r="O13" s="84">
        <f t="shared" si="0"/>
        <v>0</v>
      </c>
    </row>
    <row r="14" spans="1:7" ht="30" customHeight="1" thickBot="1">
      <c r="A14" s="93"/>
      <c r="B14" s="94"/>
      <c r="C14" s="45" t="s">
        <v>27</v>
      </c>
      <c r="D14" s="46" t="s">
        <v>24</v>
      </c>
      <c r="E14" s="40">
        <v>4</v>
      </c>
      <c r="F14" s="112"/>
      <c r="G14" s="80">
        <f t="shared" si="1"/>
        <v>0</v>
      </c>
    </row>
    <row r="15" spans="1:15" ht="30" customHeight="1">
      <c r="A15" s="90" t="s">
        <v>30</v>
      </c>
      <c r="B15" s="22" t="s">
        <v>28</v>
      </c>
      <c r="C15" s="23" t="s">
        <v>23</v>
      </c>
      <c r="D15" s="124" t="s">
        <v>24</v>
      </c>
      <c r="E15" s="20">
        <v>1.6</v>
      </c>
      <c r="F15" s="111"/>
      <c r="G15" s="77">
        <f t="shared" si="1"/>
        <v>0</v>
      </c>
      <c r="I15" s="59" t="s">
        <v>6</v>
      </c>
      <c r="J15" s="61" t="s">
        <v>43</v>
      </c>
      <c r="K15" s="61" t="s">
        <v>44</v>
      </c>
      <c r="L15" s="62" t="s">
        <v>45</v>
      </c>
      <c r="M15" s="63" t="s">
        <v>48</v>
      </c>
      <c r="N15" s="63" t="s">
        <v>46</v>
      </c>
      <c r="O15" s="60" t="s">
        <v>47</v>
      </c>
    </row>
    <row r="16" spans="1:15" ht="30" customHeight="1">
      <c r="A16" s="104"/>
      <c r="B16" s="105" t="s">
        <v>28</v>
      </c>
      <c r="C16" s="91" t="s">
        <v>23</v>
      </c>
      <c r="D16" s="92" t="s">
        <v>25</v>
      </c>
      <c r="E16" s="19">
        <v>1.4</v>
      </c>
      <c r="F16" s="110"/>
      <c r="G16" s="75">
        <f t="shared" si="1"/>
        <v>0</v>
      </c>
      <c r="I16" s="13" t="s">
        <v>7</v>
      </c>
      <c r="J16" s="14"/>
      <c r="K16" s="14" t="s">
        <v>40</v>
      </c>
      <c r="L16" s="5" t="s">
        <v>32</v>
      </c>
      <c r="M16" s="4">
        <v>3</v>
      </c>
      <c r="N16" s="119"/>
      <c r="O16" s="85">
        <f>+M16*N16</f>
        <v>0</v>
      </c>
    </row>
    <row r="17" spans="1:15" ht="30" customHeight="1" thickBot="1">
      <c r="A17" s="95"/>
      <c r="B17" s="96" t="s">
        <v>28</v>
      </c>
      <c r="C17" s="97" t="s">
        <v>27</v>
      </c>
      <c r="D17" s="98" t="s">
        <v>24</v>
      </c>
      <c r="E17" s="39">
        <v>1.8</v>
      </c>
      <c r="F17" s="113"/>
      <c r="G17" s="78">
        <f t="shared" si="1"/>
        <v>0</v>
      </c>
      <c r="I17" s="76"/>
      <c r="J17" s="35"/>
      <c r="K17" s="36" t="s">
        <v>41</v>
      </c>
      <c r="L17" s="37"/>
      <c r="M17" s="38">
        <v>3.4</v>
      </c>
      <c r="N17" s="112"/>
      <c r="O17" s="74">
        <f>+M17*N17</f>
        <v>0</v>
      </c>
    </row>
    <row r="18" spans="1:15" ht="30" customHeight="1" thickBot="1">
      <c r="A18" s="93"/>
      <c r="B18" s="94" t="s">
        <v>28</v>
      </c>
      <c r="C18" s="45" t="s">
        <v>27</v>
      </c>
      <c r="D18" s="46" t="s">
        <v>25</v>
      </c>
      <c r="E18" s="40">
        <v>1.6</v>
      </c>
      <c r="F18" s="112"/>
      <c r="G18" s="80">
        <f t="shared" si="1"/>
        <v>0</v>
      </c>
      <c r="I18" s="15" t="s">
        <v>21</v>
      </c>
      <c r="J18" s="16" t="s">
        <v>20</v>
      </c>
      <c r="K18" s="16" t="s">
        <v>40</v>
      </c>
      <c r="L18" s="5" t="s">
        <v>32</v>
      </c>
      <c r="M18" s="17">
        <v>1.8</v>
      </c>
      <c r="N18" s="120"/>
      <c r="O18" s="85">
        <f aca="true" t="shared" si="2" ref="O18:O36">+M18*N18</f>
        <v>0</v>
      </c>
    </row>
    <row r="19" spans="1:15" ht="30" customHeight="1">
      <c r="A19" s="90" t="s">
        <v>30</v>
      </c>
      <c r="B19" s="22" t="s">
        <v>31</v>
      </c>
      <c r="C19" s="23" t="s">
        <v>23</v>
      </c>
      <c r="D19" s="124" t="s">
        <v>24</v>
      </c>
      <c r="E19" s="20">
        <v>1.8</v>
      </c>
      <c r="F19" s="111"/>
      <c r="G19" s="77">
        <f t="shared" si="1"/>
        <v>0</v>
      </c>
      <c r="I19" s="87"/>
      <c r="J19" s="27" t="s">
        <v>20</v>
      </c>
      <c r="K19" s="28" t="s">
        <v>41</v>
      </c>
      <c r="L19" s="29"/>
      <c r="M19" s="30">
        <v>2.2</v>
      </c>
      <c r="N19" s="113"/>
      <c r="O19" s="88">
        <f t="shared" si="2"/>
        <v>0</v>
      </c>
    </row>
    <row r="20" spans="1:15" ht="30" customHeight="1" thickBot="1">
      <c r="A20" s="99"/>
      <c r="B20" s="24" t="s">
        <v>31</v>
      </c>
      <c r="C20" s="91" t="s">
        <v>23</v>
      </c>
      <c r="D20" s="92" t="s">
        <v>25</v>
      </c>
      <c r="E20" s="19">
        <v>1.6</v>
      </c>
      <c r="F20" s="110"/>
      <c r="G20" s="75">
        <f t="shared" si="1"/>
        <v>0</v>
      </c>
      <c r="I20" s="93"/>
      <c r="J20" s="94" t="s">
        <v>20</v>
      </c>
      <c r="K20" s="45" t="s">
        <v>42</v>
      </c>
      <c r="L20" s="46" t="s">
        <v>32</v>
      </c>
      <c r="M20" s="40">
        <v>2</v>
      </c>
      <c r="N20" s="112"/>
      <c r="O20" s="80">
        <f t="shared" si="2"/>
        <v>0</v>
      </c>
    </row>
    <row r="21" spans="1:15" ht="30" customHeight="1">
      <c r="A21" s="99"/>
      <c r="B21" s="24" t="s">
        <v>31</v>
      </c>
      <c r="C21" s="97" t="s">
        <v>27</v>
      </c>
      <c r="D21" s="98" t="s">
        <v>24</v>
      </c>
      <c r="E21" s="39">
        <v>2</v>
      </c>
      <c r="F21" s="113"/>
      <c r="G21" s="78">
        <f t="shared" si="1"/>
        <v>0</v>
      </c>
      <c r="I21" s="31" t="s">
        <v>11</v>
      </c>
      <c r="J21" s="32"/>
      <c r="K21" s="32" t="s">
        <v>40</v>
      </c>
      <c r="L21" s="33" t="s">
        <v>32</v>
      </c>
      <c r="M21" s="34">
        <v>2.5</v>
      </c>
      <c r="N21" s="119"/>
      <c r="O21" s="89">
        <f t="shared" si="2"/>
        <v>0</v>
      </c>
    </row>
    <row r="22" spans="1:15" ht="30" customHeight="1" thickBot="1">
      <c r="A22" s="93"/>
      <c r="B22" s="94" t="s">
        <v>31</v>
      </c>
      <c r="C22" s="45" t="s">
        <v>27</v>
      </c>
      <c r="D22" s="46" t="s">
        <v>25</v>
      </c>
      <c r="E22" s="40">
        <v>1.8</v>
      </c>
      <c r="F22" s="112"/>
      <c r="G22" s="80">
        <f t="shared" si="1"/>
        <v>0</v>
      </c>
      <c r="I22" s="93"/>
      <c r="J22" s="94"/>
      <c r="K22" s="45" t="s">
        <v>41</v>
      </c>
      <c r="L22" s="46"/>
      <c r="M22" s="40">
        <v>2.9</v>
      </c>
      <c r="N22" s="112"/>
      <c r="O22" s="80">
        <f t="shared" si="2"/>
        <v>0</v>
      </c>
    </row>
    <row r="23" spans="1:15" ht="30" customHeight="1">
      <c r="A23" s="90" t="s">
        <v>30</v>
      </c>
      <c r="B23" s="22" t="s">
        <v>29</v>
      </c>
      <c r="C23" s="23" t="s">
        <v>23</v>
      </c>
      <c r="D23" s="124" t="s">
        <v>24</v>
      </c>
      <c r="E23" s="20">
        <v>1.8</v>
      </c>
      <c r="F23" s="111"/>
      <c r="G23" s="77">
        <f t="shared" si="1"/>
        <v>0</v>
      </c>
      <c r="I23" s="31" t="s">
        <v>19</v>
      </c>
      <c r="J23" s="32"/>
      <c r="K23" s="32" t="s">
        <v>40</v>
      </c>
      <c r="L23" s="33" t="s">
        <v>32</v>
      </c>
      <c r="M23" s="34">
        <v>2.3</v>
      </c>
      <c r="N23" s="119"/>
      <c r="O23" s="89">
        <f t="shared" si="2"/>
        <v>0</v>
      </c>
    </row>
    <row r="24" spans="1:15" ht="30" customHeight="1" thickBot="1">
      <c r="A24" s="99"/>
      <c r="B24" s="24" t="s">
        <v>29</v>
      </c>
      <c r="C24" s="91" t="s">
        <v>23</v>
      </c>
      <c r="D24" s="92" t="s">
        <v>25</v>
      </c>
      <c r="E24" s="19">
        <v>1.6</v>
      </c>
      <c r="F24" s="110"/>
      <c r="G24" s="75">
        <f t="shared" si="1"/>
        <v>0</v>
      </c>
      <c r="I24" s="93"/>
      <c r="J24" s="94"/>
      <c r="K24" s="45" t="s">
        <v>41</v>
      </c>
      <c r="L24" s="46"/>
      <c r="M24" s="40">
        <v>2.7</v>
      </c>
      <c r="N24" s="112"/>
      <c r="O24" s="80">
        <f t="shared" si="2"/>
        <v>0</v>
      </c>
    </row>
    <row r="25" spans="1:15" ht="30" customHeight="1">
      <c r="A25" s="99"/>
      <c r="B25" s="24" t="s">
        <v>29</v>
      </c>
      <c r="C25" s="97" t="s">
        <v>27</v>
      </c>
      <c r="D25" s="98" t="s">
        <v>24</v>
      </c>
      <c r="E25" s="39">
        <v>2</v>
      </c>
      <c r="F25" s="113"/>
      <c r="G25" s="78">
        <f t="shared" si="1"/>
        <v>0</v>
      </c>
      <c r="I25" s="31" t="s">
        <v>49</v>
      </c>
      <c r="J25" s="32" t="s">
        <v>20</v>
      </c>
      <c r="K25" s="32" t="s">
        <v>40</v>
      </c>
      <c r="L25" s="33" t="s">
        <v>32</v>
      </c>
      <c r="M25" s="34">
        <v>2.5</v>
      </c>
      <c r="N25" s="119"/>
      <c r="O25" s="89">
        <f t="shared" si="2"/>
        <v>0</v>
      </c>
    </row>
    <row r="26" spans="1:15" ht="30" customHeight="1" thickBot="1">
      <c r="A26" s="99"/>
      <c r="B26" s="24" t="s">
        <v>29</v>
      </c>
      <c r="C26" s="25" t="s">
        <v>27</v>
      </c>
      <c r="D26" s="26" t="s">
        <v>25</v>
      </c>
      <c r="E26" s="21">
        <v>1.8</v>
      </c>
      <c r="F26" s="114"/>
      <c r="G26" s="79">
        <f t="shared" si="1"/>
        <v>0</v>
      </c>
      <c r="I26" s="93"/>
      <c r="J26" s="94" t="s">
        <v>20</v>
      </c>
      <c r="K26" s="45" t="s">
        <v>41</v>
      </c>
      <c r="L26" s="46"/>
      <c r="M26" s="40">
        <v>2.9</v>
      </c>
      <c r="N26" s="112"/>
      <c r="O26" s="80">
        <f t="shared" si="2"/>
        <v>0</v>
      </c>
    </row>
    <row r="27" spans="1:15" ht="30" customHeight="1" thickBot="1">
      <c r="A27" s="93"/>
      <c r="B27" s="94" t="s">
        <v>29</v>
      </c>
      <c r="C27" s="45"/>
      <c r="D27" s="46" t="s">
        <v>24</v>
      </c>
      <c r="E27" s="40">
        <v>2.2</v>
      </c>
      <c r="F27" s="112"/>
      <c r="G27" s="80">
        <f t="shared" si="1"/>
        <v>0</v>
      </c>
      <c r="I27" s="31" t="s">
        <v>50</v>
      </c>
      <c r="J27" s="32" t="s">
        <v>20</v>
      </c>
      <c r="K27" s="32" t="s">
        <v>40</v>
      </c>
      <c r="L27" s="33" t="s">
        <v>32</v>
      </c>
      <c r="M27" s="34">
        <v>2.5</v>
      </c>
      <c r="N27" s="119"/>
      <c r="O27" s="89">
        <f t="shared" si="2"/>
        <v>0</v>
      </c>
    </row>
    <row r="28" spans="1:15" ht="30" customHeight="1" thickBot="1">
      <c r="A28" s="100" t="s">
        <v>8</v>
      </c>
      <c r="B28" s="101"/>
      <c r="C28" s="102"/>
      <c r="D28" s="103" t="s">
        <v>25</v>
      </c>
      <c r="E28" s="42">
        <v>2</v>
      </c>
      <c r="F28" s="115"/>
      <c r="G28" s="81">
        <f t="shared" si="1"/>
        <v>0</v>
      </c>
      <c r="I28" s="93"/>
      <c r="J28" s="94" t="s">
        <v>20</v>
      </c>
      <c r="K28" s="45" t="s">
        <v>41</v>
      </c>
      <c r="L28" s="46"/>
      <c r="M28" s="40">
        <v>2.9</v>
      </c>
      <c r="N28" s="112"/>
      <c r="O28" s="80">
        <f t="shared" si="2"/>
        <v>0</v>
      </c>
    </row>
    <row r="29" spans="1:15" ht="30" customHeight="1">
      <c r="A29" s="90" t="s">
        <v>38</v>
      </c>
      <c r="B29" s="22"/>
      <c r="C29" s="23"/>
      <c r="D29" s="124" t="s">
        <v>24</v>
      </c>
      <c r="E29" s="20">
        <v>4</v>
      </c>
      <c r="F29" s="111"/>
      <c r="G29" s="77">
        <f t="shared" si="1"/>
        <v>0</v>
      </c>
      <c r="I29" s="31" t="s">
        <v>51</v>
      </c>
      <c r="J29" s="32" t="s">
        <v>20</v>
      </c>
      <c r="K29" s="32" t="s">
        <v>40</v>
      </c>
      <c r="L29" s="33" t="s">
        <v>32</v>
      </c>
      <c r="M29" s="34">
        <v>2</v>
      </c>
      <c r="N29" s="119"/>
      <c r="O29" s="89">
        <f t="shared" si="2"/>
        <v>0</v>
      </c>
    </row>
    <row r="30" spans="1:15" ht="30" customHeight="1" thickBot="1">
      <c r="A30" s="93"/>
      <c r="B30" s="94"/>
      <c r="C30" s="45"/>
      <c r="D30" s="46" t="s">
        <v>25</v>
      </c>
      <c r="E30" s="40">
        <v>3.8</v>
      </c>
      <c r="F30" s="112"/>
      <c r="G30" s="80">
        <f t="shared" si="1"/>
        <v>0</v>
      </c>
      <c r="I30" s="93"/>
      <c r="J30" s="94" t="s">
        <v>20</v>
      </c>
      <c r="K30" s="45" t="s">
        <v>41</v>
      </c>
      <c r="L30" s="46"/>
      <c r="M30" s="40">
        <v>2.4</v>
      </c>
      <c r="N30" s="112"/>
      <c r="O30" s="80">
        <f t="shared" si="2"/>
        <v>0</v>
      </c>
    </row>
    <row r="31" spans="1:15" ht="30" customHeight="1" thickBot="1">
      <c r="A31" s="100" t="s">
        <v>10</v>
      </c>
      <c r="B31" s="101"/>
      <c r="C31" s="102" t="s">
        <v>23</v>
      </c>
      <c r="D31" s="103" t="s">
        <v>24</v>
      </c>
      <c r="E31" s="42">
        <v>3</v>
      </c>
      <c r="F31" s="115"/>
      <c r="G31" s="81">
        <f t="shared" si="1"/>
        <v>0</v>
      </c>
      <c r="I31" s="31" t="s">
        <v>52</v>
      </c>
      <c r="J31" s="32" t="s">
        <v>20</v>
      </c>
      <c r="K31" s="32" t="s">
        <v>40</v>
      </c>
      <c r="L31" s="33" t="s">
        <v>32</v>
      </c>
      <c r="M31" s="34">
        <v>2</v>
      </c>
      <c r="N31" s="119"/>
      <c r="O31" s="89">
        <f t="shared" si="2"/>
        <v>0</v>
      </c>
    </row>
    <row r="32" spans="1:15" ht="30" customHeight="1" thickBot="1">
      <c r="A32" s="90" t="s">
        <v>11</v>
      </c>
      <c r="B32" s="22"/>
      <c r="C32" s="23" t="s">
        <v>23</v>
      </c>
      <c r="D32" s="124" t="s">
        <v>24</v>
      </c>
      <c r="E32" s="20">
        <v>2.4</v>
      </c>
      <c r="F32" s="111"/>
      <c r="G32" s="77">
        <f t="shared" si="1"/>
        <v>0</v>
      </c>
      <c r="I32" s="93"/>
      <c r="J32" s="94" t="s">
        <v>20</v>
      </c>
      <c r="K32" s="45" t="s">
        <v>41</v>
      </c>
      <c r="L32" s="46"/>
      <c r="M32" s="40">
        <v>2.4</v>
      </c>
      <c r="N32" s="112"/>
      <c r="O32" s="80">
        <f t="shared" si="2"/>
        <v>0</v>
      </c>
    </row>
    <row r="33" spans="1:15" ht="30" customHeight="1">
      <c r="A33" s="104"/>
      <c r="B33" s="105"/>
      <c r="C33" s="91" t="s">
        <v>23</v>
      </c>
      <c r="D33" s="92" t="s">
        <v>25</v>
      </c>
      <c r="E33" s="19">
        <v>2.2</v>
      </c>
      <c r="F33" s="110"/>
      <c r="G33" s="75">
        <f t="shared" si="1"/>
        <v>0</v>
      </c>
      <c r="I33" s="31" t="s">
        <v>53</v>
      </c>
      <c r="J33" s="32" t="s">
        <v>20</v>
      </c>
      <c r="K33" s="32" t="s">
        <v>40</v>
      </c>
      <c r="L33" s="33" t="s">
        <v>32</v>
      </c>
      <c r="M33" s="34">
        <v>2.5</v>
      </c>
      <c r="N33" s="119"/>
      <c r="O33" s="89">
        <f t="shared" si="2"/>
        <v>0</v>
      </c>
    </row>
    <row r="34" spans="1:15" ht="30" customHeight="1" thickBot="1">
      <c r="A34" s="104"/>
      <c r="B34" s="105"/>
      <c r="C34" s="23" t="s">
        <v>27</v>
      </c>
      <c r="D34" s="98" t="s">
        <v>24</v>
      </c>
      <c r="E34" s="20">
        <v>2.7</v>
      </c>
      <c r="F34" s="111"/>
      <c r="G34" s="77">
        <f t="shared" si="1"/>
        <v>0</v>
      </c>
      <c r="I34" s="93"/>
      <c r="J34" s="94" t="s">
        <v>20</v>
      </c>
      <c r="K34" s="45" t="s">
        <v>41</v>
      </c>
      <c r="L34" s="46"/>
      <c r="M34" s="40">
        <v>2.9</v>
      </c>
      <c r="N34" s="112"/>
      <c r="O34" s="80">
        <f t="shared" si="2"/>
        <v>0</v>
      </c>
    </row>
    <row r="35" spans="1:15" ht="30" customHeight="1" thickBot="1">
      <c r="A35" s="93"/>
      <c r="B35" s="94"/>
      <c r="C35" s="45" t="s">
        <v>27</v>
      </c>
      <c r="D35" s="46" t="s">
        <v>25</v>
      </c>
      <c r="E35" s="40">
        <v>2.5</v>
      </c>
      <c r="F35" s="112"/>
      <c r="G35" s="80">
        <f t="shared" si="1"/>
        <v>0</v>
      </c>
      <c r="I35" s="31" t="s">
        <v>54</v>
      </c>
      <c r="J35" s="32" t="s">
        <v>20</v>
      </c>
      <c r="K35" s="32" t="s">
        <v>40</v>
      </c>
      <c r="L35" s="33" t="s">
        <v>32</v>
      </c>
      <c r="M35" s="34">
        <v>2.5</v>
      </c>
      <c r="N35" s="119"/>
      <c r="O35" s="89">
        <f t="shared" si="2"/>
        <v>0</v>
      </c>
    </row>
    <row r="36" spans="1:15" ht="30" customHeight="1" thickBot="1">
      <c r="A36" s="100" t="s">
        <v>12</v>
      </c>
      <c r="B36" s="101"/>
      <c r="C36" s="102"/>
      <c r="D36" s="103" t="s">
        <v>24</v>
      </c>
      <c r="E36" s="42">
        <v>2.2</v>
      </c>
      <c r="F36" s="115"/>
      <c r="G36" s="81">
        <f t="shared" si="1"/>
        <v>0</v>
      </c>
      <c r="I36" s="93"/>
      <c r="J36" s="94" t="s">
        <v>20</v>
      </c>
      <c r="K36" s="45" t="s">
        <v>41</v>
      </c>
      <c r="L36" s="46"/>
      <c r="M36" s="40">
        <v>2.9</v>
      </c>
      <c r="N36" s="112"/>
      <c r="O36" s="80">
        <f t="shared" si="2"/>
        <v>0</v>
      </c>
    </row>
    <row r="37" spans="1:7" ht="30" customHeight="1" thickBot="1">
      <c r="A37" s="100" t="s">
        <v>13</v>
      </c>
      <c r="B37" s="101"/>
      <c r="C37" s="102"/>
      <c r="D37" s="103" t="s">
        <v>24</v>
      </c>
      <c r="E37" s="42">
        <v>4</v>
      </c>
      <c r="F37" s="115"/>
      <c r="G37" s="81">
        <f t="shared" si="1"/>
        <v>0</v>
      </c>
    </row>
    <row r="38" spans="1:15" ht="30" customHeight="1" thickBot="1" thickTop="1">
      <c r="A38" s="139" t="s">
        <v>14</v>
      </c>
      <c r="B38" s="101"/>
      <c r="C38" s="140"/>
      <c r="D38" s="141" t="s">
        <v>24</v>
      </c>
      <c r="E38" s="42">
        <v>5</v>
      </c>
      <c r="F38" s="115"/>
      <c r="G38" s="81">
        <f t="shared" si="1"/>
        <v>0</v>
      </c>
      <c r="H38" s="1"/>
      <c r="K38" s="108" t="s">
        <v>55</v>
      </c>
      <c r="L38" s="107"/>
      <c r="M38" s="107"/>
      <c r="N38" s="148">
        <f>SUM(G5:G39,G42:G45,O16:O36,O5:O13)</f>
        <v>0</v>
      </c>
      <c r="O38" s="149"/>
    </row>
    <row r="39" spans="1:8" ht="30" customHeight="1">
      <c r="A39" s="82" t="s">
        <v>15</v>
      </c>
      <c r="B39" s="41"/>
      <c r="C39" s="43"/>
      <c r="D39" s="44" t="s">
        <v>24</v>
      </c>
      <c r="E39" s="12">
        <v>4</v>
      </c>
      <c r="F39" s="116"/>
      <c r="G39" s="83">
        <f t="shared" si="1"/>
        <v>0</v>
      </c>
      <c r="H39" s="1"/>
    </row>
    <row r="40" spans="1:8" ht="30" customHeight="1">
      <c r="A40" s="69"/>
      <c r="B40" s="70"/>
      <c r="C40" s="70"/>
      <c r="D40" s="70"/>
      <c r="E40" s="71"/>
      <c r="F40" s="71"/>
      <c r="G40" s="71"/>
      <c r="H40" s="1"/>
    </row>
    <row r="41" spans="1:7" ht="31.5" customHeight="1">
      <c r="A41" s="64" t="s">
        <v>4</v>
      </c>
      <c r="B41" s="65" t="s">
        <v>43</v>
      </c>
      <c r="C41" s="65" t="s">
        <v>44</v>
      </c>
      <c r="D41" s="66" t="s">
        <v>45</v>
      </c>
      <c r="E41" s="63" t="s">
        <v>48</v>
      </c>
      <c r="F41" s="67" t="s">
        <v>46</v>
      </c>
      <c r="G41" s="68" t="s">
        <v>47</v>
      </c>
    </row>
    <row r="42" spans="1:7" ht="30" customHeight="1" thickBot="1">
      <c r="A42" s="47" t="s">
        <v>16</v>
      </c>
      <c r="B42" s="48"/>
      <c r="C42" s="49" t="s">
        <v>33</v>
      </c>
      <c r="D42" s="9" t="s">
        <v>32</v>
      </c>
      <c r="E42" s="6">
        <v>3.5</v>
      </c>
      <c r="F42" s="117"/>
      <c r="G42" s="18">
        <f>+E42*F42</f>
        <v>0</v>
      </c>
    </row>
    <row r="43" spans="1:7" ht="30" customHeight="1" thickBot="1">
      <c r="A43" s="50" t="s">
        <v>17</v>
      </c>
      <c r="B43" s="51"/>
      <c r="C43" s="51"/>
      <c r="D43" s="52" t="s">
        <v>32</v>
      </c>
      <c r="E43" s="53">
        <v>2</v>
      </c>
      <c r="F43" s="118"/>
      <c r="G43" s="53">
        <f>+E43*F43</f>
        <v>0</v>
      </c>
    </row>
    <row r="44" spans="1:7" ht="30" customHeight="1" thickBot="1">
      <c r="A44" s="54" t="s">
        <v>37</v>
      </c>
      <c r="B44" s="55"/>
      <c r="C44" s="55" t="s">
        <v>36</v>
      </c>
      <c r="D44" s="56" t="s">
        <v>32</v>
      </c>
      <c r="E44" s="57">
        <v>3</v>
      </c>
      <c r="F44" s="118"/>
      <c r="G44" s="58">
        <f>+E44*F44</f>
        <v>0</v>
      </c>
    </row>
    <row r="45" spans="1:7" ht="30" customHeight="1" thickBot="1">
      <c r="A45" s="50" t="s">
        <v>14</v>
      </c>
      <c r="B45" s="51"/>
      <c r="C45" s="51"/>
      <c r="D45" s="52" t="s">
        <v>32</v>
      </c>
      <c r="E45" s="53">
        <v>2.5</v>
      </c>
      <c r="F45" s="118"/>
      <c r="G45" s="53">
        <f>+E45*F45</f>
        <v>0</v>
      </c>
    </row>
    <row r="46" ht="30" customHeight="1">
      <c r="H46" s="1"/>
    </row>
    <row r="47" ht="31.5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1.5" customHeight="1"/>
    <row r="59" ht="23.25" customHeight="1"/>
    <row r="62" ht="24.75" customHeight="1"/>
    <row r="69" ht="24.75" customHeight="1"/>
    <row r="70" ht="24.75" customHeight="1"/>
    <row r="71" ht="24.75" customHeight="1"/>
    <row r="72" ht="24.75" customHeight="1"/>
  </sheetData>
  <sheetProtection/>
  <mergeCells count="11">
    <mergeCell ref="A2:B2"/>
    <mergeCell ref="C1:G1"/>
    <mergeCell ref="C2:G2"/>
    <mergeCell ref="N38:O38"/>
    <mergeCell ref="I1:J1"/>
    <mergeCell ref="K1:O1"/>
    <mergeCell ref="I2:J2"/>
    <mergeCell ref="K2:O2"/>
    <mergeCell ref="A3:G3"/>
    <mergeCell ref="I3:O3"/>
    <mergeCell ref="A1:B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c.romoli</dc:creator>
  <cp:keywords/>
  <dc:description/>
  <cp:lastModifiedBy>Alfonso Trezza</cp:lastModifiedBy>
  <cp:lastPrinted>2018-04-23T17:50:19Z</cp:lastPrinted>
  <dcterms:created xsi:type="dcterms:W3CDTF">2016-03-09T08:23:57Z</dcterms:created>
  <dcterms:modified xsi:type="dcterms:W3CDTF">2018-06-14T18:26:15Z</dcterms:modified>
  <cp:category/>
  <cp:version/>
  <cp:contentType/>
  <cp:contentStatus/>
</cp:coreProperties>
</file>